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65" windowHeight="12960" activeTab="0"/>
  </bookViews>
  <sheets>
    <sheet name="수의계약내역 2월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<sst xmlns="http://schemas.openxmlformats.org/spreadsheetml/2006/main" count="29" uniqueCount="27">
  <si>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지방계약법시행령 제 25조 제 1항 5호</t>
  </si>
  <si>
    <t>2017년 냉난방 석면폐기물 처리 용역</t>
  </si>
  <si>
    <t>2017-07-03~2017-07-27</t>
  </si>
  <si>
    <t>용역</t>
  </si>
  <si>
    <t>구분</t>
  </si>
  <si>
    <t>이재*</t>
  </si>
  <si>
    <t>업체명</t>
  </si>
  <si>
    <t>공사</t>
  </si>
  <si>
    <t>이미*</t>
  </si>
  <si>
    <t>대표</t>
  </si>
  <si>
    <t>2017년 냉난방 석면 철거 공사</t>
  </si>
  <si>
    <t>경기도 고양시 덕양구 내유길 182</t>
  </si>
  <si>
    <t>계     약     명</t>
  </si>
  <si>
    <t>계  약  상  대  자</t>
  </si>
  <si>
    <t>계약율(B/A*100)</t>
  </si>
  <si>
    <t>아이엔지환경개발(주)</t>
  </si>
  <si>
    <t>납품(준공)일자</t>
  </si>
  <si>
    <t>(주)재경알앤씨</t>
  </si>
  <si>
    <t>계약일자</t>
  </si>
  <si>
    <t>예정가격(A)</t>
  </si>
  <si>
    <t>계약금액(B)</t>
  </si>
  <si>
    <r>
      <rPr>
        <sz val="9"/>
        <color indexed="8"/>
        <rFont val="맑은 고딕"/>
        <family val="0"/>
      </rPr>
      <t>주</t>
    </r>
    <r>
      <rPr>
        <sz val="9"/>
        <color indexed="8"/>
        <rFont val="&quot;gulim,Verdana&quot;"/>
        <family val="0"/>
      </rPr>
      <t xml:space="preserve">  </t>
    </r>
    <r>
      <rPr>
        <sz val="9"/>
        <color indexed="8"/>
        <rFont val="맑은 고딕"/>
        <family val="0"/>
      </rPr>
      <t>소</t>
    </r>
  </si>
  <si>
    <t>계약기간</t>
  </si>
  <si>
    <t>수의계약사유</t>
  </si>
  <si>
    <t>비  고</t>
  </si>
  <si>
    <t>경기도 시흥시 공단대로 244,13동204호</t>
  </si>
  <si>
    <t>시흥월곶초등학교 수의계약 내역(2017년 07월)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</si>
</sst>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14"/>
      <color indexed="8"/>
      <name val="맑은 고딕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8"/>
      <color indexed="8"/>
      <name val="&quot;gulim,Verdana&quot;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41" fontId="17" fillId="33" borderId="10" xfId="48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41" fontId="17" fillId="33" borderId="12" xfId="48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4" fontId="20" fillId="33" borderId="14" xfId="0" applyNumberFormat="1" applyFont="1" applyFill="1" applyBorder="1" applyAlignment="1">
      <alignment horizontal="center" vertical="center"/>
    </xf>
    <xf numFmtId="14" fontId="20" fillId="33" borderId="15" xfId="0" applyNumberFormat="1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14" fontId="20" fillId="33" borderId="12" xfId="0" applyNumberFormat="1" applyFont="1" applyFill="1" applyBorder="1" applyAlignment="1">
      <alignment horizontal="center" vertical="center"/>
    </xf>
    <xf numFmtId="14" fontId="17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defaultGridColor="0" zoomScaleSheetLayoutView="75" colorId="22" workbookViewId="0" topLeftCell="A1">
      <selection activeCell="L5" sqref="L5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0.125" style="0" customWidth="1"/>
    <col min="6" max="6" width="11.50390625" style="0" bestFit="1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8.625" style="0" customWidth="1"/>
    <col min="13" max="13" width="7.25390625" style="0" customWidth="1"/>
  </cols>
  <sheetData>
    <row r="1" spans="1:13" ht="61.5" customHeight="1">
      <c r="A1" s="3"/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>
      <c r="A2" s="23" t="s">
        <v>4</v>
      </c>
      <c r="B2" s="35" t="s">
        <v>12</v>
      </c>
      <c r="C2" s="23" t="s">
        <v>18</v>
      </c>
      <c r="D2" s="25" t="s">
        <v>16</v>
      </c>
      <c r="E2" s="27" t="s">
        <v>22</v>
      </c>
      <c r="F2" s="27" t="s">
        <v>19</v>
      </c>
      <c r="G2" s="27" t="s">
        <v>20</v>
      </c>
      <c r="H2" s="27" t="s">
        <v>14</v>
      </c>
      <c r="I2" s="33" t="s">
        <v>13</v>
      </c>
      <c r="J2" s="34"/>
      <c r="K2" s="34"/>
      <c r="L2" s="29" t="s">
        <v>23</v>
      </c>
      <c r="M2" s="31" t="s">
        <v>24</v>
      </c>
    </row>
    <row r="3" spans="1:13" ht="21.75" customHeight="1">
      <c r="A3" s="24"/>
      <c r="B3" s="36"/>
      <c r="C3" s="24"/>
      <c r="D3" s="26"/>
      <c r="E3" s="28"/>
      <c r="F3" s="28"/>
      <c r="G3" s="28"/>
      <c r="H3" s="28"/>
      <c r="I3" s="15" t="s">
        <v>6</v>
      </c>
      <c r="J3" s="15" t="s">
        <v>9</v>
      </c>
      <c r="K3" s="16" t="s">
        <v>21</v>
      </c>
      <c r="L3" s="30"/>
      <c r="M3" s="32"/>
    </row>
    <row r="4" spans="1:13" s="1" customFormat="1" ht="33">
      <c r="A4" s="13" t="s">
        <v>7</v>
      </c>
      <c r="B4" s="8" t="s">
        <v>10</v>
      </c>
      <c r="C4" s="17">
        <v>42919</v>
      </c>
      <c r="D4" s="18">
        <v>42943</v>
      </c>
      <c r="E4" s="19" t="s">
        <v>2</v>
      </c>
      <c r="F4" s="7">
        <v>8200000</v>
      </c>
      <c r="G4" s="7">
        <v>8200000</v>
      </c>
      <c r="H4" s="2">
        <f>(ROUND(G4/F4*100,2))</f>
        <v>100</v>
      </c>
      <c r="I4" s="8" t="s">
        <v>17</v>
      </c>
      <c r="J4" s="12" t="s">
        <v>5</v>
      </c>
      <c r="K4" s="8" t="s">
        <v>25</v>
      </c>
      <c r="L4" s="2" t="s">
        <v>0</v>
      </c>
      <c r="M4" s="4"/>
    </row>
    <row r="5" spans="1:13" s="1" customFormat="1" ht="33">
      <c r="A5" s="14" t="s">
        <v>3</v>
      </c>
      <c r="B5" s="10" t="s">
        <v>1</v>
      </c>
      <c r="C5" s="20">
        <v>42919</v>
      </c>
      <c r="D5" s="21">
        <v>42943</v>
      </c>
      <c r="E5" s="22" t="s">
        <v>2</v>
      </c>
      <c r="F5" s="9">
        <v>1130000</v>
      </c>
      <c r="G5" s="9">
        <v>1130000</v>
      </c>
      <c r="H5" s="5">
        <f>(ROUND(G5/F5*100,2))</f>
        <v>100</v>
      </c>
      <c r="I5" s="10" t="s">
        <v>15</v>
      </c>
      <c r="J5" s="11" t="s">
        <v>8</v>
      </c>
      <c r="K5" s="10" t="s">
        <v>11</v>
      </c>
      <c r="L5" s="5" t="s">
        <v>0</v>
      </c>
      <c r="M5" s="6"/>
    </row>
  </sheetData>
  <sheetProtection/>
  <mergeCells count="12">
    <mergeCell ref="C2:C3"/>
    <mergeCell ref="D2:D3"/>
    <mergeCell ref="E2:E3"/>
    <mergeCell ref="F2:F3"/>
    <mergeCell ref="G2:G3"/>
    <mergeCell ref="H2:H3"/>
    <mergeCell ref="L2:L3"/>
    <mergeCell ref="M2:M3"/>
    <mergeCell ref="I2:K2"/>
    <mergeCell ref="B2:B3"/>
    <mergeCell ref="B1:M1"/>
    <mergeCell ref="A2:A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